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372" yWindow="12" windowWidth="16992" windowHeight="973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<sst xmlns="http://schemas.openxmlformats.org/spreadsheetml/2006/main" count="279" uniqueCount="87">
  <si>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</si>
  <si>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</si>
  <si>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</si>
  <si>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</si>
  <si>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</si>
  <si>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</si>
  <si>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</si>
  <si>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</si>
  <si>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</si>
  <si>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</si>
  <si>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</si>
  <si>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</si>
  <si>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</si>
  <si>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</si>
  <si>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</si>
  <si>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</si>
  <si>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</si>
  <si>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</si>
  <si>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</si>
  <si>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</si>
  <si>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</si>
  <si>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</si>
  <si>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</si>
  <si>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</si>
  <si>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</si>
  <si>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</si>
  <si>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</si>
  <si>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</si>
  <si>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</si>
  <si>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</si>
  <si>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</si>
  <si>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</si>
  <si>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</si>
  <si>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</si>
  <si>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</si>
  <si>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</si>
  <si>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</si>
  <si>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</si>
  <si>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</si>
  <si>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"ООШ с.Адамовка", Переволоцкого района"</t>
  </si>
  <si>
    <t>директор школы</t>
  </si>
  <si>
    <t>Суттор О.Л</t>
  </si>
  <si>
    <t>Каша вязкая молочная овсяная</t>
  </si>
  <si>
    <t>54-9к</t>
  </si>
  <si>
    <t>Сыр твердых сортов в нарезке</t>
  </si>
  <si>
    <t>54-1з</t>
  </si>
  <si>
    <t>чай с сахаром</t>
  </si>
  <si>
    <t>54-2гн</t>
  </si>
  <si>
    <t>хлеб пшеничный и ржаной</t>
  </si>
  <si>
    <t>пром.</t>
  </si>
  <si>
    <t>яблоко</t>
  </si>
  <si>
    <t>картофельное пюре с курицей тущеной с морковью</t>
  </si>
  <si>
    <t>54-25м</t>
  </si>
  <si>
    <t>свекла отварная дольками</t>
  </si>
  <si>
    <t>54-28з</t>
  </si>
  <si>
    <t>какао с молоком</t>
  </si>
  <si>
    <t>54-21гн</t>
  </si>
  <si>
    <t>каша жидкая молочная рисовая</t>
  </si>
  <si>
    <t>54-25.1к</t>
  </si>
  <si>
    <t>сыр твердых сортов в нарезке</t>
  </si>
  <si>
    <t>компот из смеси сухофруктов</t>
  </si>
  <si>
    <t>54-1хн</t>
  </si>
  <si>
    <t>каша вязкая молочная ячневая</t>
  </si>
  <si>
    <t>54-21к</t>
  </si>
  <si>
    <t>джем из абрикосов</t>
  </si>
  <si>
    <t>мандарин</t>
  </si>
  <si>
    <t>картофель отварной в молоке с котлетой рыбной</t>
  </si>
  <si>
    <t>54-14р</t>
  </si>
  <si>
    <t>соус молочный натуральный</t>
  </si>
  <si>
    <t>54-5соус</t>
  </si>
  <si>
    <t>кофейный напиток с молоком</t>
  </si>
  <si>
    <t>54-23гн</t>
  </si>
  <si>
    <t>салат из капусты с овощами</t>
  </si>
  <si>
    <t>54-10з</t>
  </si>
  <si>
    <t>чай с лимоном и сахаром</t>
  </si>
  <si>
    <t>54-3гн</t>
  </si>
  <si>
    <t>каша вязкая молочная пшенная</t>
  </si>
  <si>
    <t>54-6к</t>
  </si>
  <si>
    <t xml:space="preserve">макароны отварные  и курица тущеная с морковью </t>
  </si>
  <si>
    <t>каша жидкая молочная гречневая</t>
  </si>
  <si>
    <t>54-20к</t>
  </si>
  <si>
    <t>суп молочный с макаронными изделиями</t>
  </si>
  <si>
    <t>54-19к</t>
  </si>
  <si>
    <t>масло сливочное порциями</t>
  </si>
  <si>
    <t>53-19з</t>
  </si>
  <si>
    <t>картофель отварной, тефтеля, соус молочный</t>
  </si>
  <si>
    <t>54-10г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</si>
</sst>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75" sqref="R17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 t="s">
        <v>44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45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47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48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 t="s">
        <v>49</v>
      </c>
      <c r="L9" s="43"/>
    </row>
    <row r="10" spans="1:12" ht="14.4" x14ac:dyDescent="0.3">
      <c r="A10" s="23"/>
      <c r="B10" s="15"/>
      <c r="C10" s="11"/>
      <c r="D10" s="7" t="s">
        <v>24</v>
      </c>
      <c r="E10" s="42" t="s">
        <v>50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49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17.799999999999997</v>
      </c>
      <c r="H13" s="19">
        <f t="shared" si="0"/>
        <v>16.8</v>
      </c>
      <c r="I13" s="19">
        <f t="shared" si="0"/>
        <v>80.999999999999986</v>
      </c>
      <c r="J13" s="19">
        <f t="shared" si="0"/>
        <v>545.9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4">G13+G23</f>
        <v>17.799999999999997</v>
      </c>
      <c r="H24" s="32">
        <f t="shared" si="4"/>
        <v>16.8</v>
      </c>
      <c r="I24" s="32">
        <f t="shared" si="4"/>
        <v>80.999999999999986</v>
      </c>
      <c r="J24" s="32">
        <f t="shared" si="4"/>
        <v>545.9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250</v>
      </c>
      <c r="G25" s="40">
        <v>17.2</v>
      </c>
      <c r="H25" s="40">
        <v>11.1</v>
      </c>
      <c r="I25" s="40">
        <v>24.2</v>
      </c>
      <c r="J25" s="40">
        <v>265.8</v>
      </c>
      <c r="K25" s="41" t="s">
        <v>52</v>
      </c>
      <c r="L25" s="40"/>
    </row>
    <row r="26" spans="1:12" ht="14.4" x14ac:dyDescent="0.3">
      <c r="A26" s="14"/>
      <c r="B26" s="15"/>
      <c r="C26" s="11"/>
      <c r="D26" s="6"/>
      <c r="E26" s="42" t="s">
        <v>53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54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49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25.699999999999996</v>
      </c>
      <c r="H32" s="19">
        <f t="shared" ref="H32" si="7">SUM(H25:H31)</f>
        <v>15.1</v>
      </c>
      <c r="I32" s="19">
        <f t="shared" ref="I32" si="8">SUM(I25:I31)</f>
        <v>59.2</v>
      </c>
      <c r="J32" s="19">
        <f t="shared" ref="J32:L32" si="9">SUM(J25:J31)</f>
        <v>475.59999999999997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25.699999999999996</v>
      </c>
      <c r="H43" s="32">
        <f t="shared" ref="H43" si="15">H32+H42</f>
        <v>15.1</v>
      </c>
      <c r="I43" s="32">
        <f t="shared" ref="I43" si="16">I32+I42</f>
        <v>59.2</v>
      </c>
      <c r="J43" s="32">
        <f t="shared" ref="J43:L43" si="17">J32+J42</f>
        <v>475.59999999999997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4</v>
      </c>
      <c r="H44" s="40">
        <v>4.0999999999999996</v>
      </c>
      <c r="I44" s="40">
        <v>21.5</v>
      </c>
      <c r="J44" s="40">
        <v>138.4</v>
      </c>
      <c r="K44" s="41" t="s">
        <v>58</v>
      </c>
      <c r="L44" s="40"/>
    </row>
    <row r="45" spans="1:12" ht="14.4" x14ac:dyDescent="0.3">
      <c r="A45" s="23"/>
      <c r="B45" s="15"/>
      <c r="C45" s="11"/>
      <c r="D45" s="6"/>
      <c r="E45" s="42" t="s">
        <v>59</v>
      </c>
      <c r="F45" s="43">
        <v>30</v>
      </c>
      <c r="G45" s="43">
        <v>7</v>
      </c>
      <c r="H45" s="43">
        <v>8.9</v>
      </c>
      <c r="I45" s="43">
        <v>0</v>
      </c>
      <c r="J45" s="43">
        <v>107.5</v>
      </c>
      <c r="K45" s="44" t="s">
        <v>45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44" t="s">
        <v>61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48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148.19999999999999</v>
      </c>
      <c r="K47" s="44" t="s">
        <v>49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50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49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</v>
      </c>
      <c r="H51" s="19">
        <f t="shared" ref="H51" si="19">SUM(H44:H50)</f>
        <v>14.1</v>
      </c>
      <c r="I51" s="19">
        <f t="shared" ref="I51" si="20">SUM(I44:I50)</f>
        <v>81.599999999999994</v>
      </c>
      <c r="J51" s="19">
        <f t="shared" ref="J51:L51" si="21">SUM(J44:J50)</f>
        <v>519.5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550</v>
      </c>
      <c r="G62" s="32">
        <f t="shared" ref="G62" si="26">G51+G61</f>
        <v>17</v>
      </c>
      <c r="H62" s="32">
        <f t="shared" ref="H62" si="27">H51+H61</f>
        <v>14.1</v>
      </c>
      <c r="I62" s="32">
        <f t="shared" ref="I62" si="28">I51+I61</f>
        <v>81.599999999999994</v>
      </c>
      <c r="J62" s="32">
        <f t="shared" ref="J62:L62" si="29">J51+J61</f>
        <v>519.5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150</v>
      </c>
      <c r="G63" s="40">
        <v>5.4</v>
      </c>
      <c r="H63" s="40">
        <v>7</v>
      </c>
      <c r="I63" s="40">
        <v>25.6</v>
      </c>
      <c r="J63" s="40">
        <v>186.8</v>
      </c>
      <c r="K63" s="41" t="s">
        <v>63</v>
      </c>
      <c r="L63" s="40"/>
    </row>
    <row r="64" spans="1:12" ht="14.4" x14ac:dyDescent="0.3">
      <c r="A64" s="23"/>
      <c r="B64" s="15"/>
      <c r="C64" s="11"/>
      <c r="D64" s="6"/>
      <c r="E64" s="42" t="s">
        <v>64</v>
      </c>
      <c r="F64" s="43">
        <v>25</v>
      </c>
      <c r="G64" s="43">
        <v>0.1</v>
      </c>
      <c r="H64" s="43">
        <v>0</v>
      </c>
      <c r="I64" s="43">
        <v>18</v>
      </c>
      <c r="J64" s="43">
        <v>72.400000000000006</v>
      </c>
      <c r="K64" s="44" t="s">
        <v>49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47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 t="s">
        <v>49</v>
      </c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65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49</v>
      </c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545</v>
      </c>
      <c r="G70" s="19">
        <f t="shared" ref="G70" si="30">SUM(G63:G69)</f>
        <v>11.600000000000001</v>
      </c>
      <c r="H70" s="19">
        <f t="shared" ref="H70" si="31">SUM(H63:H69)</f>
        <v>7.9</v>
      </c>
      <c r="I70" s="19">
        <f t="shared" ref="I70" si="32">SUM(I63:I69)</f>
        <v>88</v>
      </c>
      <c r="J70" s="19">
        <f t="shared" ref="J70:L70" si="33">SUM(J63:J69)</f>
        <v>469.20000000000005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545</v>
      </c>
      <c r="G81" s="32">
        <f t="shared" ref="G81" si="38">G70+G80</f>
        <v>11.600000000000001</v>
      </c>
      <c r="H81" s="32">
        <f t="shared" ref="H81" si="39">H70+H80</f>
        <v>7.9</v>
      </c>
      <c r="I81" s="32">
        <f t="shared" ref="I81" si="40">I70+I80</f>
        <v>88</v>
      </c>
      <c r="J81" s="32">
        <f t="shared" ref="J81:L81" si="41">J70+J80</f>
        <v>469.20000000000005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250</v>
      </c>
      <c r="G82" s="40">
        <v>17.3</v>
      </c>
      <c r="H82" s="40">
        <v>9.6</v>
      </c>
      <c r="I82" s="40">
        <v>32.6</v>
      </c>
      <c r="J82" s="40">
        <v>286</v>
      </c>
      <c r="K82" s="41" t="s">
        <v>67</v>
      </c>
      <c r="L82" s="40"/>
    </row>
    <row r="83" spans="1:12" ht="14.4" x14ac:dyDescent="0.3">
      <c r="A83" s="23"/>
      <c r="B83" s="15"/>
      <c r="C83" s="11"/>
      <c r="D83" s="6"/>
      <c r="E83" s="42" t="s">
        <v>68</v>
      </c>
      <c r="F83" s="43">
        <v>20</v>
      </c>
      <c r="G83" s="43">
        <v>0.7</v>
      </c>
      <c r="H83" s="43">
        <v>1.5</v>
      </c>
      <c r="I83" s="43">
        <v>1.9</v>
      </c>
      <c r="J83" s="43">
        <v>23.8</v>
      </c>
      <c r="K83" s="44" t="s">
        <v>69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148.19999999999999</v>
      </c>
      <c r="K85" s="44" t="s">
        <v>49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27</v>
      </c>
      <c r="H89" s="19">
        <f t="shared" ref="H89" si="43">SUM(H82:H88)</f>
        <v>14.7</v>
      </c>
      <c r="I89" s="19">
        <f t="shared" ref="I89" si="44">SUM(I82:I88)</f>
        <v>76.2</v>
      </c>
      <c r="J89" s="19">
        <f t="shared" ref="J89:L89" si="45">SUM(J82:J88)</f>
        <v>544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540</v>
      </c>
      <c r="G100" s="32">
        <f t="shared" ref="G100" si="50">G89+G99</f>
        <v>27</v>
      </c>
      <c r="H100" s="32">
        <f t="shared" ref="H100" si="51">H89+H99</f>
        <v>14.7</v>
      </c>
      <c r="I100" s="32">
        <f t="shared" ref="I100" si="52">I89+I99</f>
        <v>76.2</v>
      </c>
      <c r="J100" s="32">
        <f t="shared" ref="J100:L100" si="53">J89+J99</f>
        <v>544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150</v>
      </c>
      <c r="G101" s="40">
        <v>6.2</v>
      </c>
      <c r="H101" s="40">
        <v>7.6</v>
      </c>
      <c r="I101" s="40">
        <v>28.2</v>
      </c>
      <c r="J101" s="40">
        <v>206.2</v>
      </c>
      <c r="K101" s="41" t="s">
        <v>77</v>
      </c>
      <c r="L101" s="40"/>
    </row>
    <row r="102" spans="1:12" ht="14.4" x14ac:dyDescent="0.3">
      <c r="A102" s="23"/>
      <c r="B102" s="15"/>
      <c r="C102" s="11"/>
      <c r="D102" s="6"/>
      <c r="E102" s="42" t="s">
        <v>59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45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56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48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148.19999999999999</v>
      </c>
      <c r="K104" s="44" t="s">
        <v>49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50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 t="s">
        <v>49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23.4</v>
      </c>
      <c r="H108" s="19">
        <f t="shared" si="54"/>
        <v>21.099999999999998</v>
      </c>
      <c r="I108" s="19">
        <f t="shared" si="54"/>
        <v>81</v>
      </c>
      <c r="J108" s="19">
        <f t="shared" si="54"/>
        <v>606.69999999999993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23.4</v>
      </c>
      <c r="H119" s="32">
        <f t="shared" ref="H119" si="59">H108+H118</f>
        <v>21.099999999999998</v>
      </c>
      <c r="I119" s="32">
        <f t="shared" ref="I119" si="60">I108+I118</f>
        <v>81</v>
      </c>
      <c r="J119" s="32">
        <f t="shared" ref="J119:L119" si="61">J108+J118</f>
        <v>606.69999999999993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250</v>
      </c>
      <c r="G120" s="40">
        <v>18.8</v>
      </c>
      <c r="H120" s="40">
        <v>12</v>
      </c>
      <c r="I120" s="40">
        <v>30.9</v>
      </c>
      <c r="J120" s="40">
        <v>307.10000000000002</v>
      </c>
      <c r="K120" s="41" t="s">
        <v>52</v>
      </c>
      <c r="L120" s="40"/>
    </row>
    <row r="121" spans="1:12" ht="14.4" x14ac:dyDescent="0.3">
      <c r="A121" s="14"/>
      <c r="B121" s="15"/>
      <c r="C121" s="11"/>
      <c r="D121" s="6"/>
      <c r="E121" s="42" t="s">
        <v>72</v>
      </c>
      <c r="F121" s="43">
        <v>60</v>
      </c>
      <c r="G121" s="43">
        <v>1.7</v>
      </c>
      <c r="H121" s="43">
        <v>4</v>
      </c>
      <c r="I121" s="43">
        <v>1.7</v>
      </c>
      <c r="J121" s="43">
        <v>50</v>
      </c>
      <c r="K121" s="44" t="s">
        <v>73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148.19999999999999</v>
      </c>
      <c r="K123" s="44" t="s">
        <v>49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25.799999999999997</v>
      </c>
      <c r="H127" s="19">
        <f t="shared" si="62"/>
        <v>16.8</v>
      </c>
      <c r="I127" s="19">
        <f t="shared" si="62"/>
        <v>69.7</v>
      </c>
      <c r="J127" s="19">
        <f t="shared" si="62"/>
        <v>533.20000000000005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25.799999999999997</v>
      </c>
      <c r="H138" s="32">
        <f t="shared" ref="H138" si="67">H127+H137</f>
        <v>16.8</v>
      </c>
      <c r="I138" s="32">
        <f t="shared" ref="I138" si="68">I127+I137</f>
        <v>69.7</v>
      </c>
      <c r="J138" s="32">
        <f t="shared" ref="J138:L138" si="69">J127+J137</f>
        <v>533.20000000000005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150</v>
      </c>
      <c r="G139" s="40">
        <v>4</v>
      </c>
      <c r="H139" s="40">
        <v>4.3</v>
      </c>
      <c r="I139" s="40">
        <v>20</v>
      </c>
      <c r="J139" s="40">
        <v>140.5</v>
      </c>
      <c r="K139" s="41" t="s">
        <v>80</v>
      </c>
      <c r="L139" s="40"/>
    </row>
    <row r="140" spans="1:12" ht="14.4" x14ac:dyDescent="0.3">
      <c r="A140" s="23"/>
      <c r="B140" s="15"/>
      <c r="C140" s="11"/>
      <c r="D140" s="6"/>
      <c r="E140" s="42" t="s">
        <v>59</v>
      </c>
      <c r="F140" s="43">
        <v>30</v>
      </c>
      <c r="G140" s="43">
        <v>7</v>
      </c>
      <c r="H140" s="43">
        <v>8.9</v>
      </c>
      <c r="I140" s="43">
        <v>0</v>
      </c>
      <c r="J140" s="43">
        <v>107.5</v>
      </c>
      <c r="K140" s="44" t="s">
        <v>45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43">
        <v>3</v>
      </c>
      <c r="H141" s="43">
        <v>2.9</v>
      </c>
      <c r="I141" s="43">
        <v>11.2</v>
      </c>
      <c r="J141" s="43">
        <v>86</v>
      </c>
      <c r="K141" s="44" t="s">
        <v>71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48</v>
      </c>
      <c r="F142" s="43">
        <v>70</v>
      </c>
      <c r="G142" s="43">
        <v>5</v>
      </c>
      <c r="H142" s="43">
        <v>0.7</v>
      </c>
      <c r="I142" s="43">
        <v>31</v>
      </c>
      <c r="J142" s="43">
        <v>148.19999999999999</v>
      </c>
      <c r="K142" s="44" t="s">
        <v>49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</v>
      </c>
      <c r="H143" s="43">
        <v>0.2</v>
      </c>
      <c r="I143" s="43">
        <v>8</v>
      </c>
      <c r="J143" s="43">
        <v>35</v>
      </c>
      <c r="K143" s="44" t="s">
        <v>49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19</v>
      </c>
      <c r="H146" s="19">
        <f t="shared" si="70"/>
        <v>16.999999999999996</v>
      </c>
      <c r="I146" s="19">
        <f t="shared" si="70"/>
        <v>70.2</v>
      </c>
      <c r="J146" s="19">
        <f t="shared" si="70"/>
        <v>517.20000000000005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550</v>
      </c>
      <c r="G157" s="32">
        <f t="shared" ref="G157" si="74">G146+G156</f>
        <v>19</v>
      </c>
      <c r="H157" s="32">
        <f t="shared" ref="H157" si="75">H146+H156</f>
        <v>16.999999999999996</v>
      </c>
      <c r="I157" s="32">
        <f t="shared" ref="I157" si="76">I146+I156</f>
        <v>70.2</v>
      </c>
      <c r="J157" s="32">
        <f t="shared" ref="J157:L157" si="77">J146+J156</f>
        <v>517.20000000000005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200</v>
      </c>
      <c r="G158" s="40">
        <v>6</v>
      </c>
      <c r="H158" s="40">
        <v>4.5</v>
      </c>
      <c r="I158" s="40">
        <v>17.899999999999999</v>
      </c>
      <c r="J158" s="40">
        <v>134.19999999999999</v>
      </c>
      <c r="K158" s="41" t="s">
        <v>82</v>
      </c>
      <c r="L158" s="40"/>
    </row>
    <row r="159" spans="1:12" ht="14.4" x14ac:dyDescent="0.3">
      <c r="A159" s="23"/>
      <c r="B159" s="15"/>
      <c r="C159" s="11"/>
      <c r="D159" s="6"/>
      <c r="E159" s="42" t="s">
        <v>83</v>
      </c>
      <c r="F159" s="43">
        <v>10</v>
      </c>
      <c r="G159" s="43">
        <v>2</v>
      </c>
      <c r="H159" s="43">
        <v>7.3</v>
      </c>
      <c r="I159" s="43">
        <v>0.1</v>
      </c>
      <c r="J159" s="43">
        <v>66.099999999999994</v>
      </c>
      <c r="K159" s="44" t="s">
        <v>84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2</v>
      </c>
      <c r="H160" s="43">
        <v>0</v>
      </c>
      <c r="I160" s="43">
        <v>19.8</v>
      </c>
      <c r="J160" s="43">
        <v>81</v>
      </c>
      <c r="K160" s="44" t="s">
        <v>61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48</v>
      </c>
      <c r="F161" s="43">
        <v>75</v>
      </c>
      <c r="G161" s="43">
        <v>5.4</v>
      </c>
      <c r="H161" s="43">
        <v>0.8</v>
      </c>
      <c r="I161" s="43">
        <v>32.1</v>
      </c>
      <c r="J161" s="43">
        <v>156.69999999999999</v>
      </c>
      <c r="K161" s="44" t="s">
        <v>49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50</v>
      </c>
      <c r="F162" s="43">
        <v>100</v>
      </c>
      <c r="G162" s="43">
        <v>0</v>
      </c>
      <c r="H162" s="43">
        <v>0.4</v>
      </c>
      <c r="I162" s="43">
        <v>9.8000000000000007</v>
      </c>
      <c r="J162" s="43">
        <v>44.4</v>
      </c>
      <c r="K162" s="44" t="s">
        <v>49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15.4</v>
      </c>
      <c r="H165" s="19">
        <f t="shared" si="78"/>
        <v>13.000000000000002</v>
      </c>
      <c r="I165" s="19">
        <f t="shared" si="78"/>
        <v>79.7</v>
      </c>
      <c r="J165" s="19">
        <f t="shared" si="78"/>
        <v>482.39999999999992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585</v>
      </c>
      <c r="G176" s="32">
        <f t="shared" ref="G176" si="82">G165+G175</f>
        <v>15.4</v>
      </c>
      <c r="H176" s="32">
        <f t="shared" ref="H176" si="83">H165+H175</f>
        <v>13.000000000000002</v>
      </c>
      <c r="I176" s="32">
        <f t="shared" ref="I176" si="84">I165+I175</f>
        <v>79.7</v>
      </c>
      <c r="J176" s="32">
        <f t="shared" ref="J176:L176" si="85">J165+J175</f>
        <v>482.39999999999992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85</v>
      </c>
      <c r="F177" s="40">
        <v>230</v>
      </c>
      <c r="G177" s="40">
        <v>12</v>
      </c>
      <c r="H177" s="40">
        <v>15.8</v>
      </c>
      <c r="I177" s="40">
        <v>32.4</v>
      </c>
      <c r="J177" s="40">
        <v>329.9</v>
      </c>
      <c r="K177" s="41" t="s">
        <v>86</v>
      </c>
      <c r="L177" s="40"/>
    </row>
    <row r="178" spans="1:12" ht="14.4" x14ac:dyDescent="0.3">
      <c r="A178" s="23"/>
      <c r="B178" s="15"/>
      <c r="C178" s="11"/>
      <c r="D178" s="6"/>
      <c r="E178" s="42" t="s">
        <v>72</v>
      </c>
      <c r="F178" s="43">
        <v>60</v>
      </c>
      <c r="G178" s="43">
        <v>1.7</v>
      </c>
      <c r="H178" s="43">
        <v>4</v>
      </c>
      <c r="I178" s="43">
        <v>1.7</v>
      </c>
      <c r="J178" s="43">
        <v>50</v>
      </c>
      <c r="K178" s="44" t="s">
        <v>86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>
        <v>0</v>
      </c>
      <c r="I179" s="43">
        <v>6.4</v>
      </c>
      <c r="J179" s="43">
        <v>26.8</v>
      </c>
      <c r="K179" s="44" t="s">
        <v>47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48</v>
      </c>
      <c r="F180" s="43">
        <v>70</v>
      </c>
      <c r="G180" s="43">
        <v>5</v>
      </c>
      <c r="H180" s="43">
        <v>0.7</v>
      </c>
      <c r="I180" s="43">
        <v>30.5</v>
      </c>
      <c r="J180" s="43">
        <v>148.19999999999999</v>
      </c>
      <c r="K180" s="44" t="s">
        <v>49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18.899999999999999</v>
      </c>
      <c r="H184" s="19">
        <f t="shared" si="86"/>
        <v>20.5</v>
      </c>
      <c r="I184" s="19">
        <f t="shared" si="86"/>
        <v>71</v>
      </c>
      <c r="J184" s="19">
        <f t="shared" si="86"/>
        <v>554.9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560</v>
      </c>
      <c r="G195" s="32">
        <f t="shared" ref="G195" si="90">G184+G194</f>
        <v>18.899999999999999</v>
      </c>
      <c r="H195" s="32">
        <f t="shared" ref="H195" si="91">H184+H194</f>
        <v>20.5</v>
      </c>
      <c r="I195" s="32">
        <f t="shared" ref="I195" si="92">I184+I194</f>
        <v>71</v>
      </c>
      <c r="J195" s="32">
        <f t="shared" ref="J195:L195" si="93">J184+J194</f>
        <v>554.9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20.160000000000004</v>
      </c>
      <c r="H196" s="34">
        <f t="shared" si="94"/>
        <v>15.7</v>
      </c>
      <c r="I196" s="34">
        <f t="shared" si="94"/>
        <v>75.760000000000005</v>
      </c>
      <c r="J196" s="34">
        <f t="shared" si="94"/>
        <v>524.8599999999999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2024-12-11T15:32:48Z</dcterms:modified>
</cp:coreProperties>
</file>